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gistika\Desktop\data\excel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Sheet1!$A$2:$K$2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2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3" i="1"/>
  <c r="J3" i="1"/>
  <c r="I7" i="1" l="1"/>
  <c r="I5" i="1"/>
  <c r="I32" i="1"/>
  <c r="I25" i="1"/>
  <c r="I14" i="1"/>
  <c r="I89" i="1"/>
  <c r="I49" i="1"/>
  <c r="I31" i="1"/>
  <c r="I59" i="1"/>
  <c r="I52" i="1"/>
  <c r="I27" i="1"/>
  <c r="I63" i="1"/>
  <c r="I44" i="1"/>
  <c r="I34" i="1"/>
  <c r="I57" i="1"/>
  <c r="I47" i="1"/>
  <c r="I64" i="1"/>
  <c r="I8" i="1"/>
  <c r="I74" i="1"/>
  <c r="I80" i="1"/>
  <c r="I83" i="1"/>
  <c r="I51" i="1"/>
  <c r="I35" i="1"/>
  <c r="I88" i="1"/>
  <c r="I95" i="1"/>
  <c r="I76" i="1"/>
  <c r="I36" i="1"/>
  <c r="I99" i="1"/>
  <c r="I100" i="1"/>
  <c r="I103" i="1"/>
  <c r="I94" i="1"/>
  <c r="I85" i="1"/>
  <c r="I75" i="1"/>
  <c r="I78" i="1"/>
  <c r="I38" i="1"/>
  <c r="I13" i="1"/>
  <c r="I93" i="1"/>
  <c r="I53" i="1"/>
  <c r="I92" i="1"/>
  <c r="I79" i="1"/>
  <c r="I71" i="1"/>
  <c r="I101" i="1"/>
  <c r="I62" i="1"/>
  <c r="I61" i="1"/>
  <c r="I42" i="1"/>
  <c r="I67" i="1"/>
  <c r="I55" i="1"/>
  <c r="I73" i="1"/>
  <c r="I86" i="1"/>
  <c r="I96" i="1"/>
  <c r="I33" i="1"/>
  <c r="I20" i="1"/>
  <c r="I37" i="1"/>
  <c r="I12" i="1"/>
  <c r="I39" i="1"/>
  <c r="I29" i="1"/>
  <c r="I66" i="1"/>
  <c r="I87" i="1"/>
  <c r="I72" i="1"/>
  <c r="I58" i="1"/>
  <c r="I40" i="1"/>
  <c r="I102" i="1"/>
  <c r="I82" i="1"/>
  <c r="I81" i="1"/>
  <c r="I98" i="1"/>
  <c r="I90" i="1"/>
  <c r="I50" i="1"/>
  <c r="I77" i="1"/>
  <c r="I97" i="1"/>
  <c r="I28" i="1"/>
  <c r="I26" i="1"/>
  <c r="I65" i="1"/>
  <c r="I19" i="1"/>
  <c r="I15" i="1"/>
  <c r="I21" i="1"/>
  <c r="I4" i="1"/>
  <c r="I3" i="1"/>
  <c r="I45" i="1"/>
  <c r="I41" i="1"/>
  <c r="I54" i="1"/>
  <c r="I68" i="1"/>
  <c r="I46" i="1"/>
  <c r="I70" i="1"/>
  <c r="I69" i="1"/>
  <c r="I22" i="1"/>
  <c r="I16" i="1"/>
  <c r="I6" i="1"/>
  <c r="I17" i="1"/>
  <c r="I24" i="1"/>
  <c r="I18" i="1"/>
  <c r="I56" i="1"/>
  <c r="I10" i="1"/>
  <c r="I84" i="1"/>
  <c r="I91" i="1"/>
  <c r="I23" i="1"/>
  <c r="I9" i="1"/>
  <c r="I60" i="1"/>
  <c r="I30" i="1"/>
  <c r="I11" i="1"/>
  <c r="I43" i="1"/>
  <c r="I48" i="1"/>
</calcChain>
</file>

<file path=xl/sharedStrings.xml><?xml version="1.0" encoding="utf-8"?>
<sst xmlns="http://schemas.openxmlformats.org/spreadsheetml/2006/main" count="111" uniqueCount="111">
  <si>
    <t>Not important</t>
  </si>
  <si>
    <t>Important</t>
  </si>
  <si>
    <t>Not sure</t>
  </si>
  <si>
    <t>Very important, I have learned enough at the faculty</t>
  </si>
  <si>
    <t>Very important, but I had to do additional self-education</t>
  </si>
  <si>
    <t>Managerial skills [Information Systems &amp; Business Process Management]</t>
  </si>
  <si>
    <t>Managerial skills [Data Management and Business Intelligence]</t>
  </si>
  <si>
    <t>Managerial skills [Controlling in Supply Chain Management]</t>
  </si>
  <si>
    <t>Managerial skills [Strategic Analyses]</t>
  </si>
  <si>
    <t>Managerial skills [Cost-Benefit Analysis for Business]</t>
  </si>
  <si>
    <t>Managerial skills [Econometrics]</t>
  </si>
  <si>
    <t>Managerial skills [Quality management]</t>
  </si>
  <si>
    <t>Managerial skills [Data Security Management]</t>
  </si>
  <si>
    <t>Managerial skills [Knowledge Management]</t>
  </si>
  <si>
    <t>Managerial skills [Supply Chain and Sourcing]</t>
  </si>
  <si>
    <t>Managerial skills [Supply Chain Risk Management]</t>
  </si>
  <si>
    <t>Managerial skills [Mathematical models for Supply Chain Management]</t>
  </si>
  <si>
    <t>Managerial skills [Inventory Management]</t>
  </si>
  <si>
    <t>Managerial skills [Sales and service management]</t>
  </si>
  <si>
    <t>Managerial skills [Lean Management]</t>
  </si>
  <si>
    <t>Managerial skills [Outsourcing (Make of Buy)]</t>
  </si>
  <si>
    <t>Managerial skills [Digital economics]</t>
  </si>
  <si>
    <t>Managerial skills [e-logistics]</t>
  </si>
  <si>
    <t>Managerial skills [Principles of Microeconomics]</t>
  </si>
  <si>
    <t>Managerial skills [Principles of Macroeconomics]</t>
  </si>
  <si>
    <t>Managerial skills [Six Sigma Techniques]</t>
  </si>
  <si>
    <t>Mathematical skills (theoretical aspects) [Operations Research]</t>
  </si>
  <si>
    <t>Mathematical skills (theoretical aspects) [Optimization Methods and Tools]</t>
  </si>
  <si>
    <t>Mathematical skills (theoretical aspects) [Process analysis and Petri nets]</t>
  </si>
  <si>
    <t>Mathematical skills (theoretical aspects) [Combinatorial optimization and metaheuristics]</t>
  </si>
  <si>
    <t>Mathematical skills (theoretical aspects) [Advanced Mathematics for Decision Making]</t>
  </si>
  <si>
    <t>Mathematical skills (theoretical aspects) [Large Scale Optimization]</t>
  </si>
  <si>
    <t>Mathematical skills (theoretical aspects) [Inference fuzzy]</t>
  </si>
  <si>
    <t>Mathematical skills (theoretical aspects) [Game Theory]</t>
  </si>
  <si>
    <t>Mathematical skills (theoretical aspects) [Latent Dirichlet Allocation algorithm]</t>
  </si>
  <si>
    <t>Mathematical skills (theoretical aspects) [Latent Semantic Analysis]</t>
  </si>
  <si>
    <t>Mathematical skills (theoretical aspects) [Dynamic Simulation of closed-loop systems]</t>
  </si>
  <si>
    <t>Mathematical skills (theoretical aspects) [Modelling and Simulation of Dynamic Systems]</t>
  </si>
  <si>
    <t>Mathematical skills (theoretical aspects) [Integer Programming]</t>
  </si>
  <si>
    <t>Mathematical skills (theoretical aspects) [Network Optimization]</t>
  </si>
  <si>
    <t>Mathematical skills (theoretical aspects) [Transport Optimization]</t>
  </si>
  <si>
    <t>Mathematical skills (theoretical aspects) [Optimization using metaheuristics]</t>
  </si>
  <si>
    <t>Mathematical skills (theoretical aspects) [Complex Systems]</t>
  </si>
  <si>
    <t>Mathematical skills (theoretical aspects) [Neural networks]</t>
  </si>
  <si>
    <t>Mathematical skills (theoretical aspects) [Decision trees]</t>
  </si>
  <si>
    <t>Mathematical skills (theoretical aspects) [Pattern recognition]</t>
  </si>
  <si>
    <t>Mathematical skills (theoretical aspects) [Genetic algorithms]</t>
  </si>
  <si>
    <t>Mathematical skills (theoretical aspects) [Algorithm design]</t>
  </si>
  <si>
    <t>Mathematical skills (theoretical aspects) [Introductory statistics]</t>
  </si>
  <si>
    <t>Mathematical skills (theoretical aspects) [Statistics for Business Analytics]</t>
  </si>
  <si>
    <t>Mathematical skills (theoretical aspects) [Correlation analysis]</t>
  </si>
  <si>
    <t>Mathematical skills (theoretical aspects) [Discovering regularities in data]</t>
  </si>
  <si>
    <t>Mathematical skills (theoretical aspects) [Multivariate analysis]</t>
  </si>
  <si>
    <t>Mathematical skills (theoretical aspects) [Hypothesis testing]</t>
  </si>
  <si>
    <t>Mathematical skills (theoretical aspects) [Linear Regression with Single and Multiple Regressors]</t>
  </si>
  <si>
    <t>Mathematical skills (theoretical aspects) [Understanding and interpreting the data]</t>
  </si>
  <si>
    <t>Applied math &amp; stat [Optimization in Supply Chain Management]</t>
  </si>
  <si>
    <t>Applied math &amp; stat [Forecasting Techniques]</t>
  </si>
  <si>
    <t>Applied math &amp; stat [Business Data Analytics]</t>
  </si>
  <si>
    <t>Applied math &amp; stat [Data Visualisation Methods]</t>
  </si>
  <si>
    <t>Applied math &amp; stat [Statistics for Business Analytics]</t>
  </si>
  <si>
    <t>Applied math &amp; stat [Optimization models and heuristic methods for managing production systems]</t>
  </si>
  <si>
    <t>Applied math &amp; stat [Sampling and Experimental Design]</t>
  </si>
  <si>
    <t>Applied math &amp; stat [Spatial Statistics]</t>
  </si>
  <si>
    <t>Applied math &amp; stat [Data Ethics and Data Security]</t>
  </si>
  <si>
    <t>Applied math &amp; stat [Vehicle routing]</t>
  </si>
  <si>
    <t>Applied math &amp; stat [Heuristics in analytics]</t>
  </si>
  <si>
    <t>Applied math &amp; stat [Last Mile Delivery: data analytics and models]</t>
  </si>
  <si>
    <t>Applied math &amp; stat [Game theory applied in logistics]</t>
  </si>
  <si>
    <t>Applied math &amp; stat [Stochastic Simulation]</t>
  </si>
  <si>
    <t>Applied math &amp; stat [Lean Six Sigma Statistical control]</t>
  </si>
  <si>
    <t>Applied math &amp; stat [Creation of Reports and Dashboards]</t>
  </si>
  <si>
    <t>Informatic skills (simulations) [Discrete event simulation]</t>
  </si>
  <si>
    <t>Informatic skills (simulations) [Stochastic Modeling]</t>
  </si>
  <si>
    <t>Informatic skills (simulations) [Business Process Modelling]</t>
  </si>
  <si>
    <t>Informatic skills (simulations) [Simulation of Logistics and Supply Chains]</t>
  </si>
  <si>
    <t>Informatic skills (simulations) [Agent-based modelling and simulation]</t>
  </si>
  <si>
    <t>Informatic skills (business intelligence tools) [Spreadsheet analysis]</t>
  </si>
  <si>
    <t>Informatic skills (business intelligence tools) [Big Data Research Methods]</t>
  </si>
  <si>
    <t>Informatic skills (business intelligence tools) [Big Data Systems]</t>
  </si>
  <si>
    <t>Informatic skills (business intelligence tools) [Software tools in logistics]</t>
  </si>
  <si>
    <t>Informatic skills (business intelligence tools) [Microsoft Excel]</t>
  </si>
  <si>
    <t>Informatic skills (data analytics) [Data analysis and R software packages]</t>
  </si>
  <si>
    <t>Informatic skills (data analytics) [Data mining]</t>
  </si>
  <si>
    <t>Informatic skills (data analytics) [Social Network Analysis]</t>
  </si>
  <si>
    <t>Informatic skills (data analytics) [Python for Data Science]</t>
  </si>
  <si>
    <t>Informatic skills (data analytics) [Business Analytics Foundations including R, SQL, and Power BI software]</t>
  </si>
  <si>
    <t>Informatic skills (data analytics) [Statistical data processing SPSS]</t>
  </si>
  <si>
    <t>Informatic skills (data analytics) [Statistical Data processing SAS EG]</t>
  </si>
  <si>
    <t>Informatic skills (programming) [General programming]</t>
  </si>
  <si>
    <t>Informatic skills (programming) [Artificial Intelligence and Machine Learning]</t>
  </si>
  <si>
    <t>Informatic skills (Different software tools) [Software tools in logistics]</t>
  </si>
  <si>
    <t>Informatic skills (Different software tools) [GIS in logistics]</t>
  </si>
  <si>
    <t>Informatic skills (Databases) [Data Mining and Data Warehousing]</t>
  </si>
  <si>
    <t>Informatic skills (Databases) [Designing the databases]</t>
  </si>
  <si>
    <t>Informatic skills (Databases) [SQL]</t>
  </si>
  <si>
    <t>Informatic skills (Databases) [Software tools for data management]</t>
  </si>
  <si>
    <t>Informatic skills (visualisation) [Power BI]</t>
  </si>
  <si>
    <t>Informatic skills (visualisation) [Tableau]</t>
  </si>
  <si>
    <t>Informatic skills (Management systems) [Enterprise Resource Planning Systems (ERP)]</t>
  </si>
  <si>
    <t>Informatic skills (Management systems) [Integrated enterprise management (SAP, ERP)]</t>
  </si>
  <si>
    <t>Informatic skills (Other IT tools) [IoT and SCADA Technologies]</t>
  </si>
  <si>
    <t>Informatic skills (Other IT tools) [Data protection]</t>
  </si>
  <si>
    <t>Informatic skills (Other IT tools) [Information security]</t>
  </si>
  <si>
    <t>Informatic skills (Other IT tools) [Systems for automatic identification (RFID, barcodes)]</t>
  </si>
  <si>
    <t>Informatic skills (Other IT tools) [Blockchain Technologies]</t>
  </si>
  <si>
    <t>1,5</t>
  </si>
  <si>
    <t>Score</t>
  </si>
  <si>
    <t>sorting</t>
  </si>
  <si>
    <t>nu</t>
  </si>
  <si>
    <t>weights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</si>
</sst>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topLeftCell="B1" zoomScale="115" zoomScaleNormal="115" workbookViewId="0">
      <selection activeCell="J103" sqref="J103"/>
    </sheetView>
  </sheetViews>
  <sheetFormatPr defaultRowHeight="15" x14ac:dyDescent="0.25"/>
  <cols>
    <col min="2" max="2" width="96.5703125" bestFit="1" customWidth="1"/>
    <col min="3" max="3" width="13.7109375" bestFit="1" customWidth="1"/>
    <col min="7" max="7" width="52.28515625" bestFit="1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</row>
    <row r="2" spans="1:10" x14ac:dyDescent="0.25">
      <c r="A2" s="1" t="s">
        <v>109</v>
      </c>
      <c r="B2" t="s">
        <v>110</v>
      </c>
      <c r="C2" s="2">
        <v>-1</v>
      </c>
      <c r="D2" s="2">
        <v>1</v>
      </c>
      <c r="E2" s="2">
        <v>0</v>
      </c>
      <c r="F2" s="2" t="s">
        <v>106</v>
      </c>
      <c r="G2" s="2">
        <v>2</v>
      </c>
      <c r="I2" s="1" t="s">
        <v>107</v>
      </c>
      <c r="J2" t="s">
        <v>108</v>
      </c>
    </row>
    <row r="3" spans="1:10" x14ac:dyDescent="0.25">
      <c r="A3">
        <v>77</v>
      </c>
      <c r="B3" t="s">
        <v>81</v>
      </c>
      <c r="C3">
        <v>3</v>
      </c>
      <c r="D3">
        <v>152</v>
      </c>
      <c r="E3">
        <v>27</v>
      </c>
      <c r="F3">
        <v>140</v>
      </c>
      <c r="G3">
        <v>140</v>
      </c>
      <c r="I3">
        <f t="shared" ref="I3:I34" si="0">+SUMPRODUCT($C$2:$G$2,C3:G3)</f>
        <v>429</v>
      </c>
      <c r="J3">
        <f>+I3/462</f>
        <v>0.9285714285714286</v>
      </c>
    </row>
    <row r="4" spans="1:10" x14ac:dyDescent="0.25">
      <c r="A4">
        <v>76</v>
      </c>
      <c r="B4" t="s">
        <v>80</v>
      </c>
      <c r="C4">
        <v>12</v>
      </c>
      <c r="D4">
        <v>222</v>
      </c>
      <c r="E4">
        <v>56</v>
      </c>
      <c r="F4">
        <v>76</v>
      </c>
      <c r="G4">
        <v>96</v>
      </c>
      <c r="I4">
        <f t="shared" si="0"/>
        <v>402</v>
      </c>
      <c r="J4">
        <f t="shared" ref="J4:J67" si="1">+I4/462</f>
        <v>0.87012987012987009</v>
      </c>
    </row>
    <row r="5" spans="1:10" x14ac:dyDescent="0.25">
      <c r="A5" s="3">
        <v>2</v>
      </c>
      <c r="B5" t="s">
        <v>6</v>
      </c>
      <c r="C5">
        <v>8</v>
      </c>
      <c r="D5">
        <v>222</v>
      </c>
      <c r="E5">
        <v>73</v>
      </c>
      <c r="F5">
        <v>72</v>
      </c>
      <c r="G5">
        <v>87</v>
      </c>
      <c r="I5">
        <f t="shared" si="0"/>
        <v>388</v>
      </c>
      <c r="J5">
        <f t="shared" si="1"/>
        <v>0.83982683982683981</v>
      </c>
    </row>
    <row r="6" spans="1:10" x14ac:dyDescent="0.25">
      <c r="A6">
        <v>87</v>
      </c>
      <c r="B6" t="s">
        <v>91</v>
      </c>
      <c r="C6">
        <v>19</v>
      </c>
      <c r="D6">
        <v>244</v>
      </c>
      <c r="E6">
        <v>58</v>
      </c>
      <c r="F6">
        <v>64</v>
      </c>
      <c r="G6">
        <v>77</v>
      </c>
      <c r="I6">
        <f t="shared" si="0"/>
        <v>379</v>
      </c>
      <c r="J6">
        <f t="shared" si="1"/>
        <v>0.82034632034632038</v>
      </c>
    </row>
    <row r="7" spans="1:10" x14ac:dyDescent="0.25">
      <c r="A7" s="3">
        <v>1</v>
      </c>
      <c r="B7" t="s">
        <v>5</v>
      </c>
      <c r="C7">
        <v>12</v>
      </c>
      <c r="D7">
        <v>197</v>
      </c>
      <c r="E7">
        <v>41</v>
      </c>
      <c r="F7">
        <v>116</v>
      </c>
      <c r="G7">
        <v>96</v>
      </c>
      <c r="I7">
        <f t="shared" si="0"/>
        <v>377</v>
      </c>
      <c r="J7">
        <f t="shared" si="1"/>
        <v>0.81601731601731597</v>
      </c>
    </row>
    <row r="8" spans="1:10" x14ac:dyDescent="0.25">
      <c r="A8">
        <v>18</v>
      </c>
      <c r="B8" t="s">
        <v>22</v>
      </c>
      <c r="C8">
        <v>15</v>
      </c>
      <c r="D8">
        <v>217</v>
      </c>
      <c r="E8">
        <v>66</v>
      </c>
      <c r="F8">
        <v>78</v>
      </c>
      <c r="G8">
        <v>86</v>
      </c>
      <c r="I8">
        <f t="shared" si="0"/>
        <v>374</v>
      </c>
      <c r="J8">
        <f t="shared" si="1"/>
        <v>0.80952380952380953</v>
      </c>
    </row>
    <row r="9" spans="1:10" x14ac:dyDescent="0.25">
      <c r="A9">
        <v>96</v>
      </c>
      <c r="B9" t="s">
        <v>100</v>
      </c>
      <c r="C9">
        <v>16</v>
      </c>
      <c r="D9">
        <v>187</v>
      </c>
      <c r="E9">
        <v>86</v>
      </c>
      <c r="F9">
        <v>77</v>
      </c>
      <c r="G9">
        <v>96</v>
      </c>
      <c r="I9">
        <f t="shared" si="0"/>
        <v>363</v>
      </c>
      <c r="J9">
        <f t="shared" si="1"/>
        <v>0.7857142857142857</v>
      </c>
    </row>
    <row r="10" spans="1:10" x14ac:dyDescent="0.25">
      <c r="A10">
        <v>92</v>
      </c>
      <c r="B10" t="s">
        <v>96</v>
      </c>
      <c r="C10">
        <v>20</v>
      </c>
      <c r="D10">
        <v>226</v>
      </c>
      <c r="E10">
        <v>89</v>
      </c>
      <c r="F10">
        <v>50</v>
      </c>
      <c r="G10">
        <v>77</v>
      </c>
      <c r="I10">
        <f t="shared" si="0"/>
        <v>360</v>
      </c>
      <c r="J10">
        <f t="shared" si="1"/>
        <v>0.77922077922077926</v>
      </c>
    </row>
    <row r="11" spans="1:10" x14ac:dyDescent="0.25">
      <c r="A11">
        <v>99</v>
      </c>
      <c r="B11" t="s">
        <v>103</v>
      </c>
      <c r="C11">
        <v>20</v>
      </c>
      <c r="D11">
        <v>247</v>
      </c>
      <c r="E11">
        <v>65</v>
      </c>
      <c r="F11">
        <v>65</v>
      </c>
      <c r="G11">
        <v>65</v>
      </c>
      <c r="I11">
        <f t="shared" si="0"/>
        <v>357</v>
      </c>
      <c r="J11">
        <f t="shared" si="1"/>
        <v>0.77272727272727271</v>
      </c>
    </row>
    <row r="12" spans="1:10" x14ac:dyDescent="0.25">
      <c r="A12">
        <v>54</v>
      </c>
      <c r="B12" t="s">
        <v>58</v>
      </c>
      <c r="C12">
        <v>15</v>
      </c>
      <c r="D12">
        <v>239</v>
      </c>
      <c r="E12">
        <v>62</v>
      </c>
      <c r="F12">
        <v>80</v>
      </c>
      <c r="G12">
        <v>66</v>
      </c>
      <c r="I12">
        <f t="shared" si="0"/>
        <v>356</v>
      </c>
      <c r="J12">
        <f t="shared" si="1"/>
        <v>0.77056277056277056</v>
      </c>
    </row>
    <row r="13" spans="1:10" x14ac:dyDescent="0.25">
      <c r="A13">
        <v>36</v>
      </c>
      <c r="B13" t="s">
        <v>40</v>
      </c>
      <c r="C13">
        <v>10</v>
      </c>
      <c r="D13">
        <v>204</v>
      </c>
      <c r="E13">
        <v>52</v>
      </c>
      <c r="F13">
        <v>116</v>
      </c>
      <c r="G13">
        <v>80</v>
      </c>
      <c r="I13">
        <f t="shared" si="0"/>
        <v>354</v>
      </c>
      <c r="J13">
        <f t="shared" si="1"/>
        <v>0.76623376623376627</v>
      </c>
    </row>
    <row r="14" spans="1:10" x14ac:dyDescent="0.25">
      <c r="A14" s="3">
        <v>5</v>
      </c>
      <c r="B14" t="s">
        <v>9</v>
      </c>
      <c r="C14">
        <v>17</v>
      </c>
      <c r="D14">
        <v>195</v>
      </c>
      <c r="E14">
        <v>59</v>
      </c>
      <c r="F14">
        <v>104</v>
      </c>
      <c r="G14">
        <v>87</v>
      </c>
      <c r="I14">
        <f t="shared" si="0"/>
        <v>352</v>
      </c>
      <c r="J14">
        <f t="shared" si="1"/>
        <v>0.76190476190476186</v>
      </c>
    </row>
    <row r="15" spans="1:10" x14ac:dyDescent="0.25">
      <c r="A15">
        <v>74</v>
      </c>
      <c r="B15" t="s">
        <v>78</v>
      </c>
      <c r="C15">
        <v>18</v>
      </c>
      <c r="D15">
        <v>211</v>
      </c>
      <c r="E15">
        <v>67</v>
      </c>
      <c r="F15">
        <v>87</v>
      </c>
      <c r="G15">
        <v>79</v>
      </c>
      <c r="I15">
        <f t="shared" si="0"/>
        <v>351</v>
      </c>
      <c r="J15">
        <f t="shared" si="1"/>
        <v>0.75974025974025972</v>
      </c>
    </row>
    <row r="16" spans="1:10" x14ac:dyDescent="0.25">
      <c r="A16">
        <v>86</v>
      </c>
      <c r="B16" t="s">
        <v>90</v>
      </c>
      <c r="C16">
        <v>29</v>
      </c>
      <c r="D16">
        <v>211</v>
      </c>
      <c r="E16">
        <v>102</v>
      </c>
      <c r="F16">
        <v>36</v>
      </c>
      <c r="G16">
        <v>84</v>
      </c>
      <c r="I16">
        <f t="shared" si="0"/>
        <v>350</v>
      </c>
      <c r="J16">
        <f t="shared" si="1"/>
        <v>0.75757575757575757</v>
      </c>
    </row>
    <row r="17" spans="1:10" x14ac:dyDescent="0.25">
      <c r="A17">
        <v>88</v>
      </c>
      <c r="B17" t="s">
        <v>92</v>
      </c>
      <c r="C17">
        <v>23</v>
      </c>
      <c r="D17">
        <v>212</v>
      </c>
      <c r="E17">
        <v>95</v>
      </c>
      <c r="F17">
        <v>52</v>
      </c>
      <c r="G17">
        <v>80</v>
      </c>
      <c r="I17">
        <f t="shared" si="0"/>
        <v>349</v>
      </c>
      <c r="J17">
        <f t="shared" si="1"/>
        <v>0.75541125541125542</v>
      </c>
    </row>
    <row r="18" spans="1:10" x14ac:dyDescent="0.25">
      <c r="A18">
        <v>90</v>
      </c>
      <c r="B18" t="s">
        <v>94</v>
      </c>
      <c r="C18">
        <v>25</v>
      </c>
      <c r="D18">
        <v>223</v>
      </c>
      <c r="E18">
        <v>85</v>
      </c>
      <c r="F18">
        <v>55</v>
      </c>
      <c r="G18">
        <v>74</v>
      </c>
      <c r="I18">
        <f t="shared" si="0"/>
        <v>346</v>
      </c>
      <c r="J18">
        <f t="shared" si="1"/>
        <v>0.74891774891774887</v>
      </c>
    </row>
    <row r="19" spans="1:10" x14ac:dyDescent="0.25">
      <c r="A19">
        <v>73</v>
      </c>
      <c r="B19" t="s">
        <v>77</v>
      </c>
      <c r="C19">
        <v>14</v>
      </c>
      <c r="D19">
        <v>193</v>
      </c>
      <c r="E19">
        <v>44</v>
      </c>
      <c r="F19">
        <v>128</v>
      </c>
      <c r="G19">
        <v>83</v>
      </c>
      <c r="I19">
        <f t="shared" si="0"/>
        <v>345</v>
      </c>
      <c r="J19">
        <f t="shared" si="1"/>
        <v>0.74675324675324672</v>
      </c>
    </row>
    <row r="20" spans="1:10" x14ac:dyDescent="0.25">
      <c r="A20">
        <v>52</v>
      </c>
      <c r="B20" t="s">
        <v>56</v>
      </c>
      <c r="C20">
        <v>15</v>
      </c>
      <c r="D20">
        <v>223</v>
      </c>
      <c r="E20">
        <v>41</v>
      </c>
      <c r="F20">
        <v>115</v>
      </c>
      <c r="G20">
        <v>68</v>
      </c>
      <c r="I20">
        <f t="shared" si="0"/>
        <v>344</v>
      </c>
      <c r="J20">
        <f t="shared" si="1"/>
        <v>0.74458874458874458</v>
      </c>
    </row>
    <row r="21" spans="1:10" x14ac:dyDescent="0.25">
      <c r="A21">
        <v>75</v>
      </c>
      <c r="B21" t="s">
        <v>79</v>
      </c>
      <c r="C21">
        <v>19</v>
      </c>
      <c r="D21">
        <v>211</v>
      </c>
      <c r="E21">
        <v>105</v>
      </c>
      <c r="F21">
        <v>51</v>
      </c>
      <c r="G21">
        <v>76</v>
      </c>
      <c r="I21">
        <f t="shared" si="0"/>
        <v>344</v>
      </c>
      <c r="J21">
        <f t="shared" si="1"/>
        <v>0.74458874458874458</v>
      </c>
    </row>
    <row r="22" spans="1:10" x14ac:dyDescent="0.25">
      <c r="A22">
        <v>85</v>
      </c>
      <c r="B22" t="s">
        <v>89</v>
      </c>
      <c r="C22">
        <v>42</v>
      </c>
      <c r="D22">
        <v>215</v>
      </c>
      <c r="E22">
        <v>83</v>
      </c>
      <c r="F22">
        <v>38</v>
      </c>
      <c r="G22">
        <v>84</v>
      </c>
      <c r="I22">
        <f t="shared" si="0"/>
        <v>341</v>
      </c>
      <c r="J22">
        <f t="shared" si="1"/>
        <v>0.73809523809523814</v>
      </c>
    </row>
    <row r="23" spans="1:10" x14ac:dyDescent="0.25">
      <c r="A23">
        <v>95</v>
      </c>
      <c r="B23" t="s">
        <v>99</v>
      </c>
      <c r="C23">
        <v>14</v>
      </c>
      <c r="D23">
        <v>195</v>
      </c>
      <c r="E23">
        <v>78</v>
      </c>
      <c r="F23">
        <v>95</v>
      </c>
      <c r="G23">
        <v>80</v>
      </c>
      <c r="I23">
        <f t="shared" si="0"/>
        <v>341</v>
      </c>
      <c r="J23">
        <f t="shared" si="1"/>
        <v>0.73809523809523814</v>
      </c>
    </row>
    <row r="24" spans="1:10" x14ac:dyDescent="0.25">
      <c r="A24">
        <v>89</v>
      </c>
      <c r="B24" t="s">
        <v>93</v>
      </c>
      <c r="C24">
        <v>22</v>
      </c>
      <c r="D24">
        <v>225</v>
      </c>
      <c r="E24">
        <v>99</v>
      </c>
      <c r="F24">
        <v>49</v>
      </c>
      <c r="G24">
        <v>67</v>
      </c>
      <c r="I24">
        <f t="shared" si="0"/>
        <v>337</v>
      </c>
      <c r="J24">
        <f t="shared" si="1"/>
        <v>0.72943722943722944</v>
      </c>
    </row>
    <row r="25" spans="1:10" x14ac:dyDescent="0.25">
      <c r="A25" s="3">
        <v>4</v>
      </c>
      <c r="B25" t="s">
        <v>8</v>
      </c>
      <c r="C25">
        <v>17</v>
      </c>
      <c r="D25">
        <v>208</v>
      </c>
      <c r="E25">
        <v>60</v>
      </c>
      <c r="F25">
        <v>105</v>
      </c>
      <c r="G25">
        <v>72</v>
      </c>
      <c r="I25">
        <f t="shared" si="0"/>
        <v>335</v>
      </c>
      <c r="J25">
        <f t="shared" si="1"/>
        <v>0.72510822510822515</v>
      </c>
    </row>
    <row r="26" spans="1:10" x14ac:dyDescent="0.25">
      <c r="A26">
        <v>71</v>
      </c>
      <c r="B26" t="s">
        <v>75</v>
      </c>
      <c r="C26">
        <v>12</v>
      </c>
      <c r="D26">
        <v>226</v>
      </c>
      <c r="E26">
        <v>63</v>
      </c>
      <c r="F26">
        <v>101</v>
      </c>
      <c r="G26">
        <v>60</v>
      </c>
      <c r="I26">
        <f t="shared" si="0"/>
        <v>334</v>
      </c>
      <c r="J26">
        <f t="shared" si="1"/>
        <v>0.72294372294372289</v>
      </c>
    </row>
    <row r="27" spans="1:10" x14ac:dyDescent="0.25">
      <c r="A27">
        <v>11</v>
      </c>
      <c r="B27" t="s">
        <v>15</v>
      </c>
      <c r="C27">
        <v>18</v>
      </c>
      <c r="D27">
        <v>204</v>
      </c>
      <c r="E27">
        <v>56</v>
      </c>
      <c r="F27">
        <v>111</v>
      </c>
      <c r="G27">
        <v>73</v>
      </c>
      <c r="I27">
        <f t="shared" si="0"/>
        <v>332</v>
      </c>
      <c r="J27">
        <f t="shared" si="1"/>
        <v>0.7186147186147186</v>
      </c>
    </row>
    <row r="28" spans="1:10" x14ac:dyDescent="0.25">
      <c r="A28">
        <v>70</v>
      </c>
      <c r="B28" t="s">
        <v>74</v>
      </c>
      <c r="C28">
        <v>11</v>
      </c>
      <c r="D28">
        <v>248</v>
      </c>
      <c r="E28">
        <v>83</v>
      </c>
      <c r="F28">
        <v>73</v>
      </c>
      <c r="G28">
        <v>47</v>
      </c>
      <c r="I28">
        <f t="shared" si="0"/>
        <v>331</v>
      </c>
      <c r="J28">
        <f t="shared" si="1"/>
        <v>0.71645021645021645</v>
      </c>
    </row>
    <row r="29" spans="1:10" x14ac:dyDescent="0.25">
      <c r="A29">
        <v>56</v>
      </c>
      <c r="B29" t="s">
        <v>60</v>
      </c>
      <c r="C29">
        <v>20</v>
      </c>
      <c r="D29">
        <v>238</v>
      </c>
      <c r="E29">
        <v>80</v>
      </c>
      <c r="F29">
        <v>69</v>
      </c>
      <c r="G29">
        <v>55</v>
      </c>
      <c r="I29">
        <f t="shared" si="0"/>
        <v>328</v>
      </c>
      <c r="J29">
        <f t="shared" si="1"/>
        <v>0.70995670995671001</v>
      </c>
    </row>
    <row r="30" spans="1:10" x14ac:dyDescent="0.25">
      <c r="A30">
        <v>98</v>
      </c>
      <c r="B30" t="s">
        <v>102</v>
      </c>
      <c r="C30">
        <v>29</v>
      </c>
      <c r="D30">
        <v>240</v>
      </c>
      <c r="E30">
        <v>64</v>
      </c>
      <c r="F30">
        <v>71</v>
      </c>
      <c r="G30">
        <v>58</v>
      </c>
      <c r="I30">
        <f t="shared" si="0"/>
        <v>327</v>
      </c>
      <c r="J30">
        <f t="shared" si="1"/>
        <v>0.70779220779220775</v>
      </c>
    </row>
    <row r="31" spans="1:10" x14ac:dyDescent="0.25">
      <c r="A31">
        <v>8</v>
      </c>
      <c r="B31" t="s">
        <v>12</v>
      </c>
      <c r="C31">
        <v>43</v>
      </c>
      <c r="D31">
        <v>187</v>
      </c>
      <c r="E31">
        <v>72</v>
      </c>
      <c r="F31">
        <v>70</v>
      </c>
      <c r="G31">
        <v>90</v>
      </c>
      <c r="I31">
        <f t="shared" si="0"/>
        <v>324</v>
      </c>
      <c r="J31">
        <f t="shared" si="1"/>
        <v>0.70129870129870131</v>
      </c>
    </row>
    <row r="32" spans="1:10" x14ac:dyDescent="0.25">
      <c r="A32">
        <v>3</v>
      </c>
      <c r="B32" t="s">
        <v>7</v>
      </c>
      <c r="C32">
        <v>16</v>
      </c>
      <c r="D32">
        <v>195</v>
      </c>
      <c r="E32">
        <v>52</v>
      </c>
      <c r="F32">
        <v>127</v>
      </c>
      <c r="G32">
        <v>72</v>
      </c>
      <c r="I32">
        <f t="shared" si="0"/>
        <v>323</v>
      </c>
      <c r="J32">
        <f t="shared" si="1"/>
        <v>0.69913419913419916</v>
      </c>
    </row>
    <row r="33" spans="1:10" x14ac:dyDescent="0.25">
      <c r="A33">
        <v>51</v>
      </c>
      <c r="B33" t="s">
        <v>55</v>
      </c>
      <c r="C33">
        <v>16</v>
      </c>
      <c r="D33">
        <v>218</v>
      </c>
      <c r="E33">
        <v>83</v>
      </c>
      <c r="F33">
        <v>85</v>
      </c>
      <c r="G33">
        <v>60</v>
      </c>
      <c r="I33">
        <f t="shared" si="0"/>
        <v>322</v>
      </c>
      <c r="J33">
        <f t="shared" si="1"/>
        <v>0.69696969696969702</v>
      </c>
    </row>
    <row r="34" spans="1:10" x14ac:dyDescent="0.25">
      <c r="A34">
        <v>14</v>
      </c>
      <c r="B34" t="s">
        <v>18</v>
      </c>
      <c r="C34">
        <v>17</v>
      </c>
      <c r="D34">
        <v>198</v>
      </c>
      <c r="E34">
        <v>63</v>
      </c>
      <c r="F34">
        <v>114</v>
      </c>
      <c r="G34">
        <v>70</v>
      </c>
      <c r="I34">
        <f t="shared" si="0"/>
        <v>321</v>
      </c>
      <c r="J34">
        <f t="shared" si="1"/>
        <v>0.69480519480519476</v>
      </c>
    </row>
    <row r="35" spans="1:10" x14ac:dyDescent="0.25">
      <c r="A35">
        <v>23</v>
      </c>
      <c r="B35" t="s">
        <v>27</v>
      </c>
      <c r="C35">
        <v>17</v>
      </c>
      <c r="D35">
        <v>222</v>
      </c>
      <c r="E35">
        <v>56</v>
      </c>
      <c r="F35">
        <v>110</v>
      </c>
      <c r="G35">
        <v>57</v>
      </c>
      <c r="I35">
        <f t="shared" ref="I35:I66" si="2">+SUMPRODUCT($C$2:$G$2,C35:G35)</f>
        <v>319</v>
      </c>
      <c r="J35">
        <f t="shared" si="1"/>
        <v>0.69047619047619047</v>
      </c>
    </row>
    <row r="36" spans="1:10" x14ac:dyDescent="0.25">
      <c r="A36">
        <v>27</v>
      </c>
      <c r="B36" t="s">
        <v>31</v>
      </c>
      <c r="C36">
        <v>26</v>
      </c>
      <c r="D36">
        <v>241</v>
      </c>
      <c r="E36">
        <v>85</v>
      </c>
      <c r="F36">
        <v>59</v>
      </c>
      <c r="G36">
        <v>51</v>
      </c>
      <c r="I36">
        <f t="shared" si="2"/>
        <v>317</v>
      </c>
      <c r="J36">
        <f t="shared" si="1"/>
        <v>0.68614718614718617</v>
      </c>
    </row>
    <row r="37" spans="1:10" x14ac:dyDescent="0.25">
      <c r="A37">
        <v>53</v>
      </c>
      <c r="B37" t="s">
        <v>57</v>
      </c>
      <c r="C37">
        <v>22</v>
      </c>
      <c r="D37">
        <v>211</v>
      </c>
      <c r="E37">
        <v>58</v>
      </c>
      <c r="F37">
        <v>109</v>
      </c>
      <c r="G37">
        <v>62</v>
      </c>
      <c r="I37">
        <f t="shared" si="2"/>
        <v>313</v>
      </c>
      <c r="J37">
        <f t="shared" si="1"/>
        <v>0.67748917748917747</v>
      </c>
    </row>
    <row r="38" spans="1:10" x14ac:dyDescent="0.25">
      <c r="A38">
        <v>35</v>
      </c>
      <c r="B38" t="s">
        <v>39</v>
      </c>
      <c r="C38">
        <v>20</v>
      </c>
      <c r="D38">
        <v>214</v>
      </c>
      <c r="E38">
        <v>104</v>
      </c>
      <c r="F38">
        <v>67</v>
      </c>
      <c r="G38">
        <v>57</v>
      </c>
      <c r="I38">
        <f t="shared" si="2"/>
        <v>308</v>
      </c>
      <c r="J38">
        <f t="shared" si="1"/>
        <v>0.66666666666666663</v>
      </c>
    </row>
    <row r="39" spans="1:10" x14ac:dyDescent="0.25">
      <c r="A39">
        <v>55</v>
      </c>
      <c r="B39" t="s">
        <v>59</v>
      </c>
      <c r="C39">
        <v>28</v>
      </c>
      <c r="D39">
        <v>228</v>
      </c>
      <c r="E39">
        <v>77</v>
      </c>
      <c r="F39">
        <v>75</v>
      </c>
      <c r="G39">
        <v>54</v>
      </c>
      <c r="I39">
        <f t="shared" si="2"/>
        <v>308</v>
      </c>
      <c r="J39">
        <f t="shared" si="1"/>
        <v>0.66666666666666663</v>
      </c>
    </row>
    <row r="40" spans="1:10" x14ac:dyDescent="0.25">
      <c r="A40">
        <v>61</v>
      </c>
      <c r="B40" t="s">
        <v>65</v>
      </c>
      <c r="C40">
        <v>28</v>
      </c>
      <c r="D40">
        <v>207</v>
      </c>
      <c r="E40">
        <v>59</v>
      </c>
      <c r="F40">
        <v>104</v>
      </c>
      <c r="G40">
        <v>64</v>
      </c>
      <c r="I40">
        <f t="shared" si="2"/>
        <v>307</v>
      </c>
      <c r="J40">
        <f t="shared" si="1"/>
        <v>0.66450216450216448</v>
      </c>
    </row>
    <row r="41" spans="1:10" x14ac:dyDescent="0.25">
      <c r="A41">
        <v>79</v>
      </c>
      <c r="B41" t="s">
        <v>83</v>
      </c>
      <c r="C41">
        <v>21</v>
      </c>
      <c r="D41">
        <v>235</v>
      </c>
      <c r="E41">
        <v>102</v>
      </c>
      <c r="F41">
        <v>58</v>
      </c>
      <c r="G41">
        <v>46</v>
      </c>
      <c r="I41">
        <f t="shared" si="2"/>
        <v>306</v>
      </c>
      <c r="J41">
        <f t="shared" si="1"/>
        <v>0.66233766233766234</v>
      </c>
    </row>
    <row r="42" spans="1:10" x14ac:dyDescent="0.25">
      <c r="A42">
        <v>45</v>
      </c>
      <c r="B42" t="s">
        <v>49</v>
      </c>
      <c r="C42">
        <v>29</v>
      </c>
      <c r="D42">
        <v>221</v>
      </c>
      <c r="E42">
        <v>89</v>
      </c>
      <c r="F42">
        <v>69</v>
      </c>
      <c r="G42">
        <v>54</v>
      </c>
      <c r="I42">
        <f t="shared" si="2"/>
        <v>300</v>
      </c>
      <c r="J42">
        <f t="shared" si="1"/>
        <v>0.64935064935064934</v>
      </c>
    </row>
    <row r="43" spans="1:10" x14ac:dyDescent="0.25">
      <c r="A43">
        <v>100</v>
      </c>
      <c r="B43" t="s">
        <v>104</v>
      </c>
      <c r="C43">
        <v>18</v>
      </c>
      <c r="D43">
        <v>199</v>
      </c>
      <c r="E43">
        <v>63</v>
      </c>
      <c r="F43">
        <v>125</v>
      </c>
      <c r="G43">
        <v>57</v>
      </c>
      <c r="I43">
        <f t="shared" si="2"/>
        <v>295</v>
      </c>
      <c r="J43">
        <f t="shared" si="1"/>
        <v>0.6385281385281385</v>
      </c>
    </row>
    <row r="44" spans="1:10" x14ac:dyDescent="0.25">
      <c r="A44">
        <v>13</v>
      </c>
      <c r="B44" t="s">
        <v>17</v>
      </c>
      <c r="C44">
        <v>21</v>
      </c>
      <c r="D44">
        <v>167</v>
      </c>
      <c r="E44">
        <v>45</v>
      </c>
      <c r="F44">
        <v>156</v>
      </c>
      <c r="G44">
        <v>73</v>
      </c>
      <c r="I44">
        <f t="shared" si="2"/>
        <v>292</v>
      </c>
      <c r="J44">
        <f t="shared" si="1"/>
        <v>0.63203463203463206</v>
      </c>
    </row>
    <row r="45" spans="1:10" x14ac:dyDescent="0.25">
      <c r="A45">
        <v>78</v>
      </c>
      <c r="B45" t="s">
        <v>82</v>
      </c>
      <c r="C45">
        <v>18</v>
      </c>
      <c r="D45">
        <v>204</v>
      </c>
      <c r="E45">
        <v>140</v>
      </c>
      <c r="F45">
        <v>48</v>
      </c>
      <c r="G45">
        <v>52</v>
      </c>
      <c r="I45">
        <f t="shared" si="2"/>
        <v>290</v>
      </c>
      <c r="J45">
        <f t="shared" si="1"/>
        <v>0.62770562770562766</v>
      </c>
    </row>
    <row r="46" spans="1:10" x14ac:dyDescent="0.25">
      <c r="A46">
        <v>82</v>
      </c>
      <c r="B46" t="s">
        <v>86</v>
      </c>
      <c r="C46">
        <v>24</v>
      </c>
      <c r="D46">
        <v>180</v>
      </c>
      <c r="E46">
        <v>161</v>
      </c>
      <c r="F46">
        <v>30</v>
      </c>
      <c r="G46">
        <v>67</v>
      </c>
      <c r="I46">
        <f t="shared" si="2"/>
        <v>290</v>
      </c>
      <c r="J46">
        <f t="shared" si="1"/>
        <v>0.62770562770562766</v>
      </c>
    </row>
    <row r="47" spans="1:10" x14ac:dyDescent="0.25">
      <c r="A47">
        <v>16</v>
      </c>
      <c r="B47" t="s">
        <v>20</v>
      </c>
      <c r="C47">
        <v>28</v>
      </c>
      <c r="D47">
        <v>192</v>
      </c>
      <c r="E47">
        <v>73</v>
      </c>
      <c r="F47">
        <v>107</v>
      </c>
      <c r="G47">
        <v>62</v>
      </c>
      <c r="I47">
        <f t="shared" si="2"/>
        <v>288</v>
      </c>
      <c r="J47">
        <f t="shared" si="1"/>
        <v>0.62337662337662336</v>
      </c>
    </row>
    <row r="48" spans="1:10" x14ac:dyDescent="0.25">
      <c r="A48">
        <v>101</v>
      </c>
      <c r="B48" t="s">
        <v>105</v>
      </c>
      <c r="C48">
        <v>29</v>
      </c>
      <c r="D48">
        <v>196</v>
      </c>
      <c r="E48">
        <v>127</v>
      </c>
      <c r="F48">
        <v>51</v>
      </c>
      <c r="G48">
        <v>59</v>
      </c>
      <c r="I48">
        <f t="shared" si="2"/>
        <v>285</v>
      </c>
      <c r="J48">
        <f t="shared" si="1"/>
        <v>0.61688311688311692</v>
      </c>
    </row>
    <row r="49" spans="1:10" x14ac:dyDescent="0.25">
      <c r="A49">
        <v>7</v>
      </c>
      <c r="B49" t="s">
        <v>11</v>
      </c>
      <c r="C49">
        <v>31</v>
      </c>
      <c r="D49">
        <v>191</v>
      </c>
      <c r="E49">
        <v>56</v>
      </c>
      <c r="F49">
        <v>123</v>
      </c>
      <c r="G49">
        <v>61</v>
      </c>
      <c r="I49">
        <f t="shared" si="2"/>
        <v>282</v>
      </c>
      <c r="J49">
        <f t="shared" si="1"/>
        <v>0.61038961038961037</v>
      </c>
    </row>
    <row r="50" spans="1:10" x14ac:dyDescent="0.25">
      <c r="A50">
        <v>67</v>
      </c>
      <c r="B50" t="s">
        <v>71</v>
      </c>
      <c r="C50">
        <v>34</v>
      </c>
      <c r="D50">
        <v>196</v>
      </c>
      <c r="E50">
        <v>127</v>
      </c>
      <c r="F50">
        <v>45</v>
      </c>
      <c r="G50">
        <v>60</v>
      </c>
      <c r="I50">
        <f t="shared" si="2"/>
        <v>282</v>
      </c>
      <c r="J50">
        <f t="shared" si="1"/>
        <v>0.61038961038961037</v>
      </c>
    </row>
    <row r="51" spans="1:10" x14ac:dyDescent="0.25">
      <c r="A51">
        <v>22</v>
      </c>
      <c r="B51" t="s">
        <v>26</v>
      </c>
      <c r="C51">
        <v>29</v>
      </c>
      <c r="D51">
        <v>215</v>
      </c>
      <c r="E51">
        <v>89</v>
      </c>
      <c r="F51">
        <v>82</v>
      </c>
      <c r="G51">
        <v>47</v>
      </c>
      <c r="I51">
        <f t="shared" si="2"/>
        <v>280</v>
      </c>
      <c r="J51">
        <f t="shared" si="1"/>
        <v>0.60606060606060608</v>
      </c>
    </row>
    <row r="52" spans="1:10" x14ac:dyDescent="0.25">
      <c r="A52">
        <v>10</v>
      </c>
      <c r="B52" t="s">
        <v>14</v>
      </c>
      <c r="C52">
        <v>13</v>
      </c>
      <c r="D52">
        <v>176</v>
      </c>
      <c r="E52">
        <v>48</v>
      </c>
      <c r="F52">
        <v>167</v>
      </c>
      <c r="G52">
        <v>58</v>
      </c>
      <c r="I52">
        <f t="shared" si="2"/>
        <v>279</v>
      </c>
      <c r="J52">
        <f t="shared" si="1"/>
        <v>0.60389610389610393</v>
      </c>
    </row>
    <row r="53" spans="1:10" x14ac:dyDescent="0.25">
      <c r="A53">
        <v>38</v>
      </c>
      <c r="B53" t="s">
        <v>42</v>
      </c>
      <c r="C53">
        <v>23</v>
      </c>
      <c r="D53">
        <v>225</v>
      </c>
      <c r="E53">
        <v>115</v>
      </c>
      <c r="F53">
        <v>62</v>
      </c>
      <c r="G53">
        <v>37</v>
      </c>
      <c r="I53">
        <f t="shared" si="2"/>
        <v>276</v>
      </c>
      <c r="J53">
        <f t="shared" si="1"/>
        <v>0.59740259740259738</v>
      </c>
    </row>
    <row r="54" spans="1:10" x14ac:dyDescent="0.25">
      <c r="A54">
        <v>80</v>
      </c>
      <c r="B54" t="s">
        <v>84</v>
      </c>
      <c r="C54">
        <v>36</v>
      </c>
      <c r="D54">
        <v>216</v>
      </c>
      <c r="E54">
        <v>103</v>
      </c>
      <c r="F54">
        <v>59</v>
      </c>
      <c r="G54">
        <v>48</v>
      </c>
      <c r="I54">
        <f t="shared" si="2"/>
        <v>276</v>
      </c>
      <c r="J54">
        <f t="shared" si="1"/>
        <v>0.59740259740259738</v>
      </c>
    </row>
    <row r="55" spans="1:10" x14ac:dyDescent="0.25">
      <c r="A55">
        <v>47</v>
      </c>
      <c r="B55" t="s">
        <v>51</v>
      </c>
      <c r="C55">
        <v>28</v>
      </c>
      <c r="D55">
        <v>213</v>
      </c>
      <c r="E55">
        <v>119</v>
      </c>
      <c r="F55">
        <v>64</v>
      </c>
      <c r="G55">
        <v>38</v>
      </c>
      <c r="I55">
        <f t="shared" si="2"/>
        <v>261</v>
      </c>
      <c r="J55">
        <f t="shared" si="1"/>
        <v>0.56493506493506496</v>
      </c>
    </row>
    <row r="56" spans="1:10" x14ac:dyDescent="0.25">
      <c r="A56">
        <v>91</v>
      </c>
      <c r="B56" t="s">
        <v>95</v>
      </c>
      <c r="C56">
        <v>30</v>
      </c>
      <c r="D56">
        <v>161</v>
      </c>
      <c r="E56">
        <v>168</v>
      </c>
      <c r="F56">
        <v>38</v>
      </c>
      <c r="G56">
        <v>65</v>
      </c>
      <c r="I56">
        <f t="shared" si="2"/>
        <v>261</v>
      </c>
      <c r="J56">
        <f t="shared" si="1"/>
        <v>0.56493506493506496</v>
      </c>
    </row>
    <row r="57" spans="1:10" x14ac:dyDescent="0.25">
      <c r="A57">
        <v>15</v>
      </c>
      <c r="B57" t="s">
        <v>19</v>
      </c>
      <c r="C57">
        <v>32</v>
      </c>
      <c r="D57">
        <v>172</v>
      </c>
      <c r="E57">
        <v>92</v>
      </c>
      <c r="F57">
        <v>106</v>
      </c>
      <c r="G57">
        <v>60</v>
      </c>
      <c r="I57">
        <f t="shared" si="2"/>
        <v>260</v>
      </c>
      <c r="J57">
        <f t="shared" si="1"/>
        <v>0.56277056277056281</v>
      </c>
    </row>
    <row r="58" spans="1:10" x14ac:dyDescent="0.25">
      <c r="A58">
        <v>60</v>
      </c>
      <c r="B58" t="s">
        <v>64</v>
      </c>
      <c r="C58">
        <v>48</v>
      </c>
      <c r="D58">
        <v>207</v>
      </c>
      <c r="E58">
        <v>92</v>
      </c>
      <c r="F58">
        <v>67</v>
      </c>
      <c r="G58">
        <v>48</v>
      </c>
      <c r="I58">
        <f t="shared" si="2"/>
        <v>255</v>
      </c>
      <c r="J58">
        <f t="shared" si="1"/>
        <v>0.55194805194805197</v>
      </c>
    </row>
    <row r="59" spans="1:10" x14ac:dyDescent="0.25">
      <c r="A59">
        <v>9</v>
      </c>
      <c r="B59" t="s">
        <v>13</v>
      </c>
      <c r="C59">
        <v>41</v>
      </c>
      <c r="D59">
        <v>183</v>
      </c>
      <c r="E59">
        <v>99</v>
      </c>
      <c r="F59">
        <v>83</v>
      </c>
      <c r="G59">
        <v>56</v>
      </c>
      <c r="I59">
        <f t="shared" si="2"/>
        <v>254</v>
      </c>
      <c r="J59">
        <f t="shared" si="1"/>
        <v>0.54978354978354982</v>
      </c>
    </row>
    <row r="60" spans="1:10" x14ac:dyDescent="0.25">
      <c r="A60">
        <v>97</v>
      </c>
      <c r="B60" t="s">
        <v>101</v>
      </c>
      <c r="C60">
        <v>24</v>
      </c>
      <c r="D60">
        <v>169</v>
      </c>
      <c r="E60">
        <v>179</v>
      </c>
      <c r="F60">
        <v>39</v>
      </c>
      <c r="G60">
        <v>51</v>
      </c>
      <c r="I60">
        <f t="shared" si="2"/>
        <v>247</v>
      </c>
      <c r="J60">
        <f t="shared" si="1"/>
        <v>0.53463203463203468</v>
      </c>
    </row>
    <row r="61" spans="1:10" x14ac:dyDescent="0.25">
      <c r="A61">
        <v>44</v>
      </c>
      <c r="B61" t="s">
        <v>48</v>
      </c>
      <c r="C61">
        <v>28</v>
      </c>
      <c r="D61">
        <v>201</v>
      </c>
      <c r="E61">
        <v>93</v>
      </c>
      <c r="F61">
        <v>104</v>
      </c>
      <c r="G61">
        <v>36</v>
      </c>
      <c r="I61">
        <f t="shared" si="2"/>
        <v>245</v>
      </c>
      <c r="J61">
        <f t="shared" si="1"/>
        <v>0.53030303030303028</v>
      </c>
    </row>
    <row r="62" spans="1:10" x14ac:dyDescent="0.25">
      <c r="A62">
        <v>43</v>
      </c>
      <c r="B62" t="s">
        <v>47</v>
      </c>
      <c r="C62">
        <v>39</v>
      </c>
      <c r="D62">
        <v>213</v>
      </c>
      <c r="E62">
        <v>130</v>
      </c>
      <c r="F62">
        <v>45</v>
      </c>
      <c r="G62">
        <v>35</v>
      </c>
      <c r="I62">
        <f t="shared" si="2"/>
        <v>244</v>
      </c>
      <c r="J62">
        <f t="shared" si="1"/>
        <v>0.52813852813852813</v>
      </c>
    </row>
    <row r="63" spans="1:10" x14ac:dyDescent="0.25">
      <c r="A63">
        <v>12</v>
      </c>
      <c r="B63" t="s">
        <v>16</v>
      </c>
      <c r="C63">
        <v>45</v>
      </c>
      <c r="D63">
        <v>178</v>
      </c>
      <c r="E63">
        <v>122</v>
      </c>
      <c r="F63">
        <v>62</v>
      </c>
      <c r="G63">
        <v>55</v>
      </c>
      <c r="I63">
        <f t="shared" si="2"/>
        <v>243</v>
      </c>
      <c r="J63">
        <f t="shared" si="1"/>
        <v>0.52597402597402598</v>
      </c>
    </row>
    <row r="64" spans="1:10" x14ac:dyDescent="0.25">
      <c r="A64">
        <v>17</v>
      </c>
      <c r="B64" t="s">
        <v>21</v>
      </c>
      <c r="C64">
        <v>46</v>
      </c>
      <c r="D64">
        <v>179</v>
      </c>
      <c r="E64">
        <v>135</v>
      </c>
      <c r="F64">
        <v>48</v>
      </c>
      <c r="G64">
        <v>54</v>
      </c>
      <c r="I64">
        <f t="shared" si="2"/>
        <v>241</v>
      </c>
      <c r="J64">
        <f t="shared" si="1"/>
        <v>0.52164502164502169</v>
      </c>
    </row>
    <row r="65" spans="1:10" x14ac:dyDescent="0.25">
      <c r="A65">
        <v>72</v>
      </c>
      <c r="B65" t="s">
        <v>76</v>
      </c>
      <c r="C65">
        <v>27</v>
      </c>
      <c r="D65">
        <v>184</v>
      </c>
      <c r="E65">
        <v>172</v>
      </c>
      <c r="F65">
        <v>39</v>
      </c>
      <c r="G65">
        <v>40</v>
      </c>
      <c r="I65">
        <f t="shared" si="2"/>
        <v>237</v>
      </c>
      <c r="J65">
        <f t="shared" si="1"/>
        <v>0.51298701298701299</v>
      </c>
    </row>
    <row r="66" spans="1:10" x14ac:dyDescent="0.25">
      <c r="A66">
        <v>57</v>
      </c>
      <c r="B66" t="s">
        <v>61</v>
      </c>
      <c r="C66">
        <v>26</v>
      </c>
      <c r="D66">
        <v>188</v>
      </c>
      <c r="E66">
        <v>149</v>
      </c>
      <c r="F66">
        <v>63</v>
      </c>
      <c r="G66">
        <v>36</v>
      </c>
      <c r="I66">
        <f t="shared" si="2"/>
        <v>234</v>
      </c>
      <c r="J66">
        <f t="shared" si="1"/>
        <v>0.50649350649350644</v>
      </c>
    </row>
    <row r="67" spans="1:10" x14ac:dyDescent="0.25">
      <c r="A67">
        <v>46</v>
      </c>
      <c r="B67" t="s">
        <v>50</v>
      </c>
      <c r="C67">
        <v>34</v>
      </c>
      <c r="D67">
        <v>199</v>
      </c>
      <c r="E67">
        <v>137</v>
      </c>
      <c r="F67">
        <v>58</v>
      </c>
      <c r="G67">
        <v>34</v>
      </c>
      <c r="I67">
        <f t="shared" ref="I67:I103" si="3">+SUMPRODUCT($C$2:$G$2,C67:G67)</f>
        <v>233</v>
      </c>
      <c r="J67">
        <f t="shared" si="1"/>
        <v>0.50432900432900429</v>
      </c>
    </row>
    <row r="68" spans="1:10" x14ac:dyDescent="0.25">
      <c r="A68">
        <v>81</v>
      </c>
      <c r="B68" t="s">
        <v>85</v>
      </c>
      <c r="C68">
        <v>40</v>
      </c>
      <c r="D68">
        <v>177</v>
      </c>
      <c r="E68">
        <v>167</v>
      </c>
      <c r="F68">
        <v>30</v>
      </c>
      <c r="G68">
        <v>48</v>
      </c>
      <c r="I68">
        <f t="shared" si="3"/>
        <v>233</v>
      </c>
      <c r="J68">
        <f t="shared" ref="J68:J103" si="4">+I68/462</f>
        <v>0.50432900432900429</v>
      </c>
    </row>
    <row r="69" spans="1:10" x14ac:dyDescent="0.25">
      <c r="A69">
        <v>84</v>
      </c>
      <c r="B69" t="s">
        <v>88</v>
      </c>
      <c r="C69">
        <v>27</v>
      </c>
      <c r="D69">
        <v>172</v>
      </c>
      <c r="E69">
        <v>184</v>
      </c>
      <c r="F69">
        <v>35</v>
      </c>
      <c r="G69">
        <v>44</v>
      </c>
      <c r="I69">
        <f t="shared" si="3"/>
        <v>233</v>
      </c>
      <c r="J69">
        <f t="shared" si="4"/>
        <v>0.50432900432900429</v>
      </c>
    </row>
    <row r="70" spans="1:10" x14ac:dyDescent="0.25">
      <c r="A70">
        <v>83</v>
      </c>
      <c r="B70" t="s">
        <v>87</v>
      </c>
      <c r="C70">
        <v>28</v>
      </c>
      <c r="D70">
        <v>168</v>
      </c>
      <c r="E70">
        <v>190</v>
      </c>
      <c r="F70">
        <v>31</v>
      </c>
      <c r="G70">
        <v>45</v>
      </c>
      <c r="I70">
        <f t="shared" si="3"/>
        <v>230</v>
      </c>
      <c r="J70">
        <f t="shared" si="4"/>
        <v>0.49783549783549785</v>
      </c>
    </row>
    <row r="71" spans="1:10" x14ac:dyDescent="0.25">
      <c r="A71">
        <v>41</v>
      </c>
      <c r="B71" t="s">
        <v>45</v>
      </c>
      <c r="C71">
        <v>37</v>
      </c>
      <c r="D71">
        <v>192</v>
      </c>
      <c r="E71">
        <v>137</v>
      </c>
      <c r="F71">
        <v>59</v>
      </c>
      <c r="G71">
        <v>37</v>
      </c>
      <c r="I71">
        <f t="shared" si="3"/>
        <v>229</v>
      </c>
      <c r="J71">
        <f t="shared" si="4"/>
        <v>0.49567099567099565</v>
      </c>
    </row>
    <row r="72" spans="1:10" x14ac:dyDescent="0.25">
      <c r="A72">
        <v>59</v>
      </c>
      <c r="B72" t="s">
        <v>63</v>
      </c>
      <c r="C72">
        <v>39</v>
      </c>
      <c r="D72">
        <v>197</v>
      </c>
      <c r="E72">
        <v>146</v>
      </c>
      <c r="F72">
        <v>47</v>
      </c>
      <c r="G72">
        <v>33</v>
      </c>
      <c r="I72">
        <f t="shared" si="3"/>
        <v>224</v>
      </c>
      <c r="J72">
        <f t="shared" si="4"/>
        <v>0.48484848484848486</v>
      </c>
    </row>
    <row r="73" spans="1:10" x14ac:dyDescent="0.25">
      <c r="A73">
        <v>48</v>
      </c>
      <c r="B73" t="s">
        <v>52</v>
      </c>
      <c r="C73">
        <v>32</v>
      </c>
      <c r="D73">
        <v>193</v>
      </c>
      <c r="E73">
        <v>153</v>
      </c>
      <c r="F73">
        <v>53</v>
      </c>
      <c r="G73">
        <v>31</v>
      </c>
      <c r="I73">
        <f t="shared" si="3"/>
        <v>223</v>
      </c>
      <c r="J73">
        <f t="shared" si="4"/>
        <v>0.48268398268398266</v>
      </c>
    </row>
    <row r="74" spans="1:10" x14ac:dyDescent="0.25">
      <c r="A74">
        <v>19</v>
      </c>
      <c r="B74" t="s">
        <v>23</v>
      </c>
      <c r="C74">
        <v>40</v>
      </c>
      <c r="D74">
        <v>186</v>
      </c>
      <c r="E74">
        <v>104</v>
      </c>
      <c r="F74">
        <v>94</v>
      </c>
      <c r="G74">
        <v>38</v>
      </c>
      <c r="I74">
        <f t="shared" si="3"/>
        <v>222</v>
      </c>
      <c r="J74">
        <f t="shared" si="4"/>
        <v>0.48051948051948051</v>
      </c>
    </row>
    <row r="75" spans="1:10" x14ac:dyDescent="0.25">
      <c r="A75">
        <v>33</v>
      </c>
      <c r="B75" t="s">
        <v>37</v>
      </c>
      <c r="C75">
        <v>31</v>
      </c>
      <c r="D75">
        <v>183</v>
      </c>
      <c r="E75">
        <v>161</v>
      </c>
      <c r="F75">
        <v>52</v>
      </c>
      <c r="G75">
        <v>35</v>
      </c>
      <c r="I75">
        <f t="shared" si="3"/>
        <v>222</v>
      </c>
      <c r="J75">
        <f t="shared" si="4"/>
        <v>0.48051948051948051</v>
      </c>
    </row>
    <row r="76" spans="1:10" x14ac:dyDescent="0.25">
      <c r="A76">
        <v>26</v>
      </c>
      <c r="B76" t="s">
        <v>30</v>
      </c>
      <c r="C76">
        <v>50</v>
      </c>
      <c r="D76">
        <v>186</v>
      </c>
      <c r="E76">
        <v>126</v>
      </c>
      <c r="F76">
        <v>58</v>
      </c>
      <c r="G76">
        <v>42</v>
      </c>
      <c r="I76">
        <f t="shared" si="3"/>
        <v>220</v>
      </c>
      <c r="J76">
        <f t="shared" si="4"/>
        <v>0.47619047619047616</v>
      </c>
    </row>
    <row r="77" spans="1:10" x14ac:dyDescent="0.25">
      <c r="A77">
        <v>68</v>
      </c>
      <c r="B77" t="s">
        <v>72</v>
      </c>
      <c r="C77">
        <v>32</v>
      </c>
      <c r="D77">
        <v>187</v>
      </c>
      <c r="E77">
        <v>166</v>
      </c>
      <c r="F77">
        <v>45</v>
      </c>
      <c r="G77">
        <v>32</v>
      </c>
      <c r="I77">
        <f t="shared" si="3"/>
        <v>219</v>
      </c>
      <c r="J77">
        <f t="shared" si="4"/>
        <v>0.47402597402597402</v>
      </c>
    </row>
    <row r="78" spans="1:10" x14ac:dyDescent="0.25">
      <c r="A78">
        <v>34</v>
      </c>
      <c r="B78" t="s">
        <v>38</v>
      </c>
      <c r="C78">
        <v>33</v>
      </c>
      <c r="D78">
        <v>171</v>
      </c>
      <c r="E78">
        <v>175</v>
      </c>
      <c r="F78">
        <v>43</v>
      </c>
      <c r="G78">
        <v>40</v>
      </c>
      <c r="I78">
        <f t="shared" si="3"/>
        <v>218</v>
      </c>
      <c r="J78">
        <f t="shared" si="4"/>
        <v>0.47186147186147187</v>
      </c>
    </row>
    <row r="79" spans="1:10" x14ac:dyDescent="0.25">
      <c r="A79">
        <v>40</v>
      </c>
      <c r="B79" t="s">
        <v>44</v>
      </c>
      <c r="C79">
        <v>40</v>
      </c>
      <c r="D79">
        <v>199</v>
      </c>
      <c r="E79">
        <v>116</v>
      </c>
      <c r="F79">
        <v>78</v>
      </c>
      <c r="G79">
        <v>29</v>
      </c>
      <c r="I79">
        <f t="shared" si="3"/>
        <v>217</v>
      </c>
      <c r="J79">
        <f t="shared" si="4"/>
        <v>0.46969696969696972</v>
      </c>
    </row>
    <row r="80" spans="1:10" x14ac:dyDescent="0.25">
      <c r="A80">
        <v>20</v>
      </c>
      <c r="B80" t="s">
        <v>24</v>
      </c>
      <c r="C80">
        <v>37</v>
      </c>
      <c r="D80">
        <v>184</v>
      </c>
      <c r="E80">
        <v>105</v>
      </c>
      <c r="F80">
        <v>102</v>
      </c>
      <c r="G80">
        <v>34</v>
      </c>
      <c r="I80">
        <f t="shared" si="3"/>
        <v>215</v>
      </c>
      <c r="J80">
        <f t="shared" si="4"/>
        <v>0.46536796536796537</v>
      </c>
    </row>
    <row r="81" spans="1:10" x14ac:dyDescent="0.25">
      <c r="A81">
        <v>64</v>
      </c>
      <c r="B81" t="s">
        <v>68</v>
      </c>
      <c r="C81">
        <v>30</v>
      </c>
      <c r="D81">
        <v>163</v>
      </c>
      <c r="E81">
        <v>189</v>
      </c>
      <c r="F81">
        <v>39</v>
      </c>
      <c r="G81">
        <v>41</v>
      </c>
      <c r="I81">
        <f t="shared" si="3"/>
        <v>215</v>
      </c>
      <c r="J81">
        <f t="shared" si="4"/>
        <v>0.46536796536796537</v>
      </c>
    </row>
    <row r="82" spans="1:10" x14ac:dyDescent="0.25">
      <c r="A82">
        <v>63</v>
      </c>
      <c r="B82" t="s">
        <v>67</v>
      </c>
      <c r="C82">
        <v>33</v>
      </c>
      <c r="D82">
        <v>168</v>
      </c>
      <c r="E82">
        <v>157</v>
      </c>
      <c r="F82">
        <v>65</v>
      </c>
      <c r="G82">
        <v>39</v>
      </c>
      <c r="I82">
        <f t="shared" si="3"/>
        <v>213</v>
      </c>
      <c r="J82">
        <f t="shared" si="4"/>
        <v>0.46103896103896103</v>
      </c>
    </row>
    <row r="83" spans="1:10" x14ac:dyDescent="0.25">
      <c r="A83">
        <v>21</v>
      </c>
      <c r="B83" t="s">
        <v>25</v>
      </c>
      <c r="C83">
        <v>38</v>
      </c>
      <c r="D83">
        <v>138</v>
      </c>
      <c r="E83">
        <v>180</v>
      </c>
      <c r="F83">
        <v>52</v>
      </c>
      <c r="G83">
        <v>54</v>
      </c>
      <c r="I83">
        <f t="shared" si="3"/>
        <v>208</v>
      </c>
      <c r="J83">
        <f t="shared" si="4"/>
        <v>0.45021645021645024</v>
      </c>
    </row>
    <row r="84" spans="1:10" x14ac:dyDescent="0.25">
      <c r="A84">
        <v>93</v>
      </c>
      <c r="B84" t="s">
        <v>97</v>
      </c>
      <c r="C84">
        <v>22</v>
      </c>
      <c r="D84">
        <v>115</v>
      </c>
      <c r="E84">
        <v>247</v>
      </c>
      <c r="F84">
        <v>21</v>
      </c>
      <c r="G84">
        <v>57</v>
      </c>
      <c r="I84">
        <f t="shared" si="3"/>
        <v>207</v>
      </c>
      <c r="J84">
        <f t="shared" si="4"/>
        <v>0.44805194805194803</v>
      </c>
    </row>
    <row r="85" spans="1:10" x14ac:dyDescent="0.25">
      <c r="A85">
        <v>32</v>
      </c>
      <c r="B85" t="s">
        <v>36</v>
      </c>
      <c r="C85">
        <v>28</v>
      </c>
      <c r="D85">
        <v>177</v>
      </c>
      <c r="E85">
        <v>190</v>
      </c>
      <c r="F85">
        <v>39</v>
      </c>
      <c r="G85">
        <v>28</v>
      </c>
      <c r="I85">
        <f t="shared" si="3"/>
        <v>205</v>
      </c>
      <c r="J85">
        <f t="shared" si="4"/>
        <v>0.44372294372294374</v>
      </c>
    </row>
    <row r="86" spans="1:10" x14ac:dyDescent="0.25">
      <c r="A86">
        <v>49</v>
      </c>
      <c r="B86" t="s">
        <v>53</v>
      </c>
      <c r="C86">
        <v>43</v>
      </c>
      <c r="D86">
        <v>183</v>
      </c>
      <c r="E86">
        <v>145</v>
      </c>
      <c r="F86">
        <v>60</v>
      </c>
      <c r="G86">
        <v>31</v>
      </c>
      <c r="I86">
        <f t="shared" si="3"/>
        <v>202</v>
      </c>
      <c r="J86">
        <f t="shared" si="4"/>
        <v>0.43722943722943725</v>
      </c>
    </row>
    <row r="87" spans="1:10" x14ac:dyDescent="0.25">
      <c r="A87">
        <v>58</v>
      </c>
      <c r="B87" t="s">
        <v>62</v>
      </c>
      <c r="C87">
        <v>48</v>
      </c>
      <c r="D87">
        <v>166</v>
      </c>
      <c r="E87">
        <v>166</v>
      </c>
      <c r="F87">
        <v>47</v>
      </c>
      <c r="G87">
        <v>35</v>
      </c>
      <c r="I87">
        <f t="shared" si="3"/>
        <v>188</v>
      </c>
      <c r="J87">
        <f t="shared" si="4"/>
        <v>0.40692640692640691</v>
      </c>
    </row>
    <row r="88" spans="1:10" x14ac:dyDescent="0.25">
      <c r="A88">
        <v>24</v>
      </c>
      <c r="B88" t="s">
        <v>28</v>
      </c>
      <c r="C88">
        <v>36</v>
      </c>
      <c r="D88">
        <v>163</v>
      </c>
      <c r="E88">
        <v>184</v>
      </c>
      <c r="F88">
        <v>50</v>
      </c>
      <c r="G88">
        <v>29</v>
      </c>
      <c r="I88">
        <f t="shared" si="3"/>
        <v>185</v>
      </c>
      <c r="J88">
        <f t="shared" si="4"/>
        <v>0.40043290043290042</v>
      </c>
    </row>
    <row r="89" spans="1:10" x14ac:dyDescent="0.25">
      <c r="A89">
        <v>6</v>
      </c>
      <c r="B89" t="s">
        <v>10</v>
      </c>
      <c r="C89">
        <v>46</v>
      </c>
      <c r="D89">
        <v>145</v>
      </c>
      <c r="E89">
        <v>198</v>
      </c>
      <c r="F89">
        <v>32</v>
      </c>
      <c r="G89">
        <v>41</v>
      </c>
      <c r="I89">
        <f t="shared" si="3"/>
        <v>181</v>
      </c>
      <c r="J89">
        <f t="shared" si="4"/>
        <v>0.39177489177489178</v>
      </c>
    </row>
    <row r="90" spans="1:10" x14ac:dyDescent="0.25">
      <c r="A90">
        <v>66</v>
      </c>
      <c r="B90" t="s">
        <v>70</v>
      </c>
      <c r="C90">
        <v>37</v>
      </c>
      <c r="D90">
        <v>159</v>
      </c>
      <c r="E90">
        <v>190</v>
      </c>
      <c r="F90">
        <v>48</v>
      </c>
      <c r="G90">
        <v>28</v>
      </c>
      <c r="I90">
        <f t="shared" si="3"/>
        <v>178</v>
      </c>
      <c r="J90">
        <f t="shared" si="4"/>
        <v>0.38528138528138528</v>
      </c>
    </row>
    <row r="91" spans="1:10" x14ac:dyDescent="0.25">
      <c r="A91">
        <v>94</v>
      </c>
      <c r="B91" t="s">
        <v>98</v>
      </c>
      <c r="C91">
        <v>21</v>
      </c>
      <c r="D91">
        <v>111</v>
      </c>
      <c r="E91">
        <v>267</v>
      </c>
      <c r="F91">
        <v>20</v>
      </c>
      <c r="G91">
        <v>43</v>
      </c>
      <c r="I91">
        <f t="shared" si="3"/>
        <v>176</v>
      </c>
      <c r="J91">
        <f t="shared" si="4"/>
        <v>0.38095238095238093</v>
      </c>
    </row>
    <row r="92" spans="1:10" x14ac:dyDescent="0.25">
      <c r="A92">
        <v>39</v>
      </c>
      <c r="B92" t="s">
        <v>43</v>
      </c>
      <c r="C92">
        <v>35</v>
      </c>
      <c r="D92">
        <v>150</v>
      </c>
      <c r="E92">
        <v>209</v>
      </c>
      <c r="F92">
        <v>38</v>
      </c>
      <c r="G92">
        <v>30</v>
      </c>
      <c r="I92">
        <f t="shared" si="3"/>
        <v>175</v>
      </c>
      <c r="J92">
        <f t="shared" si="4"/>
        <v>0.37878787878787878</v>
      </c>
    </row>
    <row r="93" spans="1:10" x14ac:dyDescent="0.25">
      <c r="A93">
        <v>37</v>
      </c>
      <c r="B93" t="s">
        <v>41</v>
      </c>
      <c r="C93">
        <v>35</v>
      </c>
      <c r="D93">
        <v>145</v>
      </c>
      <c r="E93">
        <v>218</v>
      </c>
      <c r="F93">
        <v>33</v>
      </c>
      <c r="G93">
        <v>31</v>
      </c>
      <c r="I93">
        <f t="shared" si="3"/>
        <v>172</v>
      </c>
      <c r="J93">
        <f t="shared" si="4"/>
        <v>0.37229437229437229</v>
      </c>
    </row>
    <row r="94" spans="1:10" x14ac:dyDescent="0.25">
      <c r="A94">
        <v>31</v>
      </c>
      <c r="B94" t="s">
        <v>35</v>
      </c>
      <c r="C94">
        <v>35</v>
      </c>
      <c r="D94">
        <v>149</v>
      </c>
      <c r="E94">
        <v>211</v>
      </c>
      <c r="F94">
        <v>39</v>
      </c>
      <c r="G94">
        <v>28</v>
      </c>
      <c r="I94">
        <f t="shared" si="3"/>
        <v>170</v>
      </c>
      <c r="J94">
        <f t="shared" si="4"/>
        <v>0.36796536796536794</v>
      </c>
    </row>
    <row r="95" spans="1:10" x14ac:dyDescent="0.25">
      <c r="A95">
        <v>25</v>
      </c>
      <c r="B95" t="s">
        <v>29</v>
      </c>
      <c r="C95">
        <v>40</v>
      </c>
      <c r="D95">
        <v>146</v>
      </c>
      <c r="E95">
        <v>209</v>
      </c>
      <c r="F95">
        <v>39</v>
      </c>
      <c r="G95">
        <v>28</v>
      </c>
      <c r="I95">
        <f t="shared" si="3"/>
        <v>162</v>
      </c>
      <c r="J95">
        <f t="shared" si="4"/>
        <v>0.35064935064935066</v>
      </c>
    </row>
    <row r="96" spans="1:10" x14ac:dyDescent="0.25">
      <c r="A96">
        <v>50</v>
      </c>
      <c r="B96" t="s">
        <v>54</v>
      </c>
      <c r="C96">
        <v>42</v>
      </c>
      <c r="D96">
        <v>156</v>
      </c>
      <c r="E96">
        <v>193</v>
      </c>
      <c r="F96">
        <v>48</v>
      </c>
      <c r="G96">
        <v>23</v>
      </c>
      <c r="I96">
        <f t="shared" si="3"/>
        <v>160</v>
      </c>
      <c r="J96">
        <f t="shared" si="4"/>
        <v>0.34632034632034631</v>
      </c>
    </row>
    <row r="97" spans="1:10" x14ac:dyDescent="0.25">
      <c r="A97">
        <v>69</v>
      </c>
      <c r="B97" t="s">
        <v>73</v>
      </c>
      <c r="C97">
        <v>28</v>
      </c>
      <c r="D97">
        <v>150</v>
      </c>
      <c r="E97">
        <v>222</v>
      </c>
      <c r="F97">
        <v>43</v>
      </c>
      <c r="G97">
        <v>19</v>
      </c>
      <c r="I97">
        <f t="shared" si="3"/>
        <v>160</v>
      </c>
      <c r="J97">
        <f t="shared" si="4"/>
        <v>0.34632034632034631</v>
      </c>
    </row>
    <row r="98" spans="1:10" x14ac:dyDescent="0.25">
      <c r="A98">
        <v>65</v>
      </c>
      <c r="B98" t="s">
        <v>69</v>
      </c>
      <c r="C98">
        <v>40</v>
      </c>
      <c r="D98">
        <v>140</v>
      </c>
      <c r="E98">
        <v>225</v>
      </c>
      <c r="F98">
        <v>29</v>
      </c>
      <c r="G98">
        <v>28</v>
      </c>
      <c r="I98">
        <f t="shared" si="3"/>
        <v>156</v>
      </c>
      <c r="J98">
        <f t="shared" si="4"/>
        <v>0.33766233766233766</v>
      </c>
    </row>
    <row r="99" spans="1:10" x14ac:dyDescent="0.25">
      <c r="A99">
        <v>28</v>
      </c>
      <c r="B99" t="s">
        <v>32</v>
      </c>
      <c r="C99">
        <v>46</v>
      </c>
      <c r="D99">
        <v>127</v>
      </c>
      <c r="E99">
        <v>224</v>
      </c>
      <c r="F99">
        <v>34</v>
      </c>
      <c r="G99">
        <v>31</v>
      </c>
      <c r="I99">
        <f t="shared" si="3"/>
        <v>143</v>
      </c>
      <c r="J99">
        <f t="shared" si="4"/>
        <v>0.30952380952380953</v>
      </c>
    </row>
    <row r="100" spans="1:10" x14ac:dyDescent="0.25">
      <c r="A100">
        <v>29</v>
      </c>
      <c r="B100" t="s">
        <v>33</v>
      </c>
      <c r="C100">
        <v>61</v>
      </c>
      <c r="D100">
        <v>131</v>
      </c>
      <c r="E100">
        <v>203</v>
      </c>
      <c r="F100">
        <v>33</v>
      </c>
      <c r="G100">
        <v>34</v>
      </c>
      <c r="I100">
        <f t="shared" si="3"/>
        <v>138</v>
      </c>
      <c r="J100">
        <f t="shared" si="4"/>
        <v>0.29870129870129869</v>
      </c>
    </row>
    <row r="101" spans="1:10" x14ac:dyDescent="0.25">
      <c r="A101">
        <v>42</v>
      </c>
      <c r="B101" t="s">
        <v>46</v>
      </c>
      <c r="C101">
        <v>70</v>
      </c>
      <c r="D101">
        <v>152</v>
      </c>
      <c r="E101">
        <v>180</v>
      </c>
      <c r="F101">
        <v>36</v>
      </c>
      <c r="G101">
        <v>24</v>
      </c>
      <c r="I101">
        <f t="shared" si="3"/>
        <v>130</v>
      </c>
      <c r="J101">
        <f t="shared" si="4"/>
        <v>0.2813852813852814</v>
      </c>
    </row>
    <row r="102" spans="1:10" x14ac:dyDescent="0.25">
      <c r="A102">
        <v>62</v>
      </c>
      <c r="B102" t="s">
        <v>66</v>
      </c>
      <c r="C102">
        <v>46</v>
      </c>
      <c r="D102">
        <v>121</v>
      </c>
      <c r="E102">
        <v>239</v>
      </c>
      <c r="F102">
        <v>33</v>
      </c>
      <c r="G102">
        <v>23</v>
      </c>
      <c r="I102">
        <f t="shared" si="3"/>
        <v>121</v>
      </c>
      <c r="J102">
        <f>+I102/462</f>
        <v>0.26190476190476192</v>
      </c>
    </row>
    <row r="103" spans="1:10" x14ac:dyDescent="0.25">
      <c r="A103">
        <v>30</v>
      </c>
      <c r="B103" t="s">
        <v>34</v>
      </c>
      <c r="C103">
        <v>42</v>
      </c>
      <c r="D103">
        <v>118</v>
      </c>
      <c r="E103">
        <v>248</v>
      </c>
      <c r="F103">
        <v>32</v>
      </c>
      <c r="G103">
        <v>22</v>
      </c>
      <c r="I103">
        <f t="shared" si="3"/>
        <v>120</v>
      </c>
      <c r="J103">
        <f t="shared" si="4"/>
        <v>0.25974025974025972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D1A4C46F9DF340B00409C6B9ED12C1" ma:contentTypeVersion="15" ma:contentTypeDescription="Ustvari nov dokument." ma:contentTypeScope="" ma:versionID="87ef5a6ca8db3d8970e8275f87fe6ad0">
  <xsd:schema xmlns:xsd="http://www.w3.org/2001/XMLSchema" xmlns:xs="http://www.w3.org/2001/XMLSchema" xmlns:p="http://schemas.microsoft.com/office/2006/metadata/properties" xmlns:ns2="a92fe6ce-cc5e-4661-b3e6-d9d5535f70b5" xmlns:ns3="d9bddfac-6dc9-4958-8f35-4d0da3af229b" targetNamespace="http://schemas.microsoft.com/office/2006/metadata/properties" ma:root="true" ma:fieldsID="427170dd430623581aaac7a1b5010d4e" ns2:_="" ns3:_="">
    <xsd:import namespace="a92fe6ce-cc5e-4661-b3e6-d9d5535f70b5"/>
    <xsd:import namespace="d9bddfac-6dc9-4958-8f35-4d0da3af2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fe6ce-cc5e-4661-b3e6-d9d5535f70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Oznake slike" ma:readOnly="false" ma:fieldId="{5cf76f15-5ced-4ddc-b409-7134ff3c332f}" ma:taxonomyMulti="true" ma:sspId="dfb4df37-903f-415b-817d-12eb03f331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bddfac-6dc9-4958-8f35-4d0da3af229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4652e19-0f91-4064-a28d-12f01e91685a}" ma:internalName="TaxCatchAll" ma:showField="CatchAllData" ma:web="d9bddfac-6dc9-4958-8f35-4d0da3af2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2fe6ce-cc5e-4661-b3e6-d9d5535f70b5">
      <Terms xmlns="http://schemas.microsoft.com/office/infopath/2007/PartnerControls"/>
    </lcf76f155ced4ddcb4097134ff3c332f>
    <TaxCatchAll xmlns="d9bddfac-6dc9-4958-8f35-4d0da3af229b" xsi:nil="true"/>
  </documentManagement>
</p:properties>
</file>

<file path=customXml/itemProps1.xml><?xml version="1.0" encoding="utf-8"?>
<ds:datastoreItem xmlns:ds="http://schemas.openxmlformats.org/officeDocument/2006/customXml" ds:itemID="{D1E6DA58-C442-499F-ADC9-9BD825CA9140}"/>
</file>

<file path=customXml/itemProps2.xml><?xml version="1.0" encoding="utf-8"?>
<ds:datastoreItem xmlns:ds="http://schemas.openxmlformats.org/officeDocument/2006/customXml" ds:itemID="{AB34E22B-8C26-4CF2-8B3B-B567BF8EB1D6}"/>
</file>

<file path=customXml/itemProps3.xml><?xml version="1.0" encoding="utf-8"?>
<ds:datastoreItem xmlns:ds="http://schemas.openxmlformats.org/officeDocument/2006/customXml" ds:itemID="{F7695F3F-9C5A-40BA-8D8D-2AC6BCCA60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Mircetic</dc:creator>
  <cp:lastModifiedBy>Dejan Mircetic</cp:lastModifiedBy>
  <dcterms:created xsi:type="dcterms:W3CDTF">2023-05-18T23:53:37Z</dcterms:created>
  <dcterms:modified xsi:type="dcterms:W3CDTF">2023-05-19T09:49:25Z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0x010100C5D1A4C46F9DF340B00409C6B9ED12C1</vt:lpwstr>
  </property>
</Properties>
</file>